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<sst xmlns="http://schemas.openxmlformats.org/spreadsheetml/2006/main" count="235" uniqueCount="58">
  <si>
    <t xml:space="preserve">Школа</t>
  </si>
  <si>
    <t xml:space="preserve">МБОУ «Никифоровская СОШ№1 им. Героя РФ А.С. Досягаева»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</si>
  <si>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</si>
  <si>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</si>
  <si>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</si>
  <si>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</si>
  <si>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</si>
  <si>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Добрынина Н.М.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</si>
  <si>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</si>
  <si>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</si>
  <si>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</si>
  <si>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</si>
  <si>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</si>
  <si>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</si>
  <si>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</si>
  <si>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</si>
  <si>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</si>
  <si>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</si>
  <si>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</si>
  <si>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</si>
  <si>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</si>
  <si>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</si>
  <si>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</si>
  <si>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</si>
  <si>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</si>
  <si>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</si>
  <si>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</si>
  <si>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</si>
  <si>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</si>
  <si>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</si>
  <si>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</si>
  <si>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</si>
  <si>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</si>
  <si>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</si>
  <si>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</si>
  <si>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</si>
  <si>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</si>
  <si>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</si>
  <si>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</si>
  <si>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</t>
  </si>
  <si>
    <t xml:space="preserve">напиток</t>
  </si>
  <si>
    <t xml:space="preserve">хлеб бел.</t>
  </si>
  <si>
    <t xml:space="preserve">Пшеничный</t>
  </si>
  <si>
    <t xml:space="preserve">хлеб черн.</t>
  </si>
  <si>
    <t xml:space="preserve">Итого за день:</t>
  </si>
  <si>
    <t xml:space="preserve">Какао с молоком</t>
  </si>
  <si>
    <t xml:space="preserve">Биточки куриные под соусом</t>
  </si>
  <si>
    <t xml:space="preserve">Ф/Б</t>
  </si>
  <si>
    <t xml:space="preserve">Макароны отварные с маслом</t>
  </si>
  <si>
    <t xml:space="preserve">Ржаной</t>
  </si>
  <si>
    <t xml:space="preserve">Икра кабачковая</t>
  </si>
  <si>
    <t xml:space="preserve">Запеканка из мяса куриного</t>
  </si>
  <si>
    <t xml:space="preserve">Рис отварной</t>
  </si>
  <si>
    <t xml:space="preserve">Горошек зеленый консервированный </t>
  </si>
  <si>
    <t xml:space="preserve">Рыба тушеная в соусе</t>
  </si>
  <si>
    <t xml:space="preserve">Картофельное пюре</t>
  </si>
  <si>
    <t xml:space="preserve">Цыплята запечёные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</si>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</sst>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89" activeCellId="0" sqref="E189:L18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28</v>
      </c>
      <c r="E8" s="33" t="s">
        <v>29</v>
      </c>
      <c r="F8" s="30" t="n">
        <v>200</v>
      </c>
      <c r="G8" s="30" t="n">
        <v>0.2</v>
      </c>
      <c r="H8" s="30" t="n">
        <v>0</v>
      </c>
      <c r="I8" s="30" t="n">
        <v>14</v>
      </c>
      <c r="J8" s="30" t="n">
        <v>56.8</v>
      </c>
      <c r="K8" s="31" t="n">
        <v>685</v>
      </c>
      <c r="L8" s="30" t="n">
        <v>3</v>
      </c>
    </row>
    <row r="9" customFormat="false" ht="13.8" hidden="false" customHeight="false" outlineLevel="0" collapsed="false">
      <c r="A9" s="25"/>
      <c r="B9" s="26"/>
      <c r="C9" s="27"/>
      <c r="D9" s="32" t="s">
        <v>30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4"/>
      <c r="B13" s="35"/>
      <c r="C13" s="36"/>
      <c r="D13" s="37" t="s">
        <v>32</v>
      </c>
      <c r="E13" s="38"/>
      <c r="F13" s="39" t="n">
        <f aca="false">SUM(F6:F12)</f>
        <v>200</v>
      </c>
      <c r="G13" s="39" t="n">
        <f aca="false">SUM(G6:G12)</f>
        <v>0.2</v>
      </c>
      <c r="H13" s="39" t="n">
        <f aca="false">SUM(H6:H12)</f>
        <v>0</v>
      </c>
      <c r="I13" s="39" t="n">
        <f aca="false">SUM(I6:I12)</f>
        <v>14</v>
      </c>
      <c r="J13" s="39" t="n">
        <f aca="false">SUM(J6:J12)</f>
        <v>56.8</v>
      </c>
      <c r="K13" s="40"/>
      <c r="L13" s="39" t="n">
        <f aca="false">SUM(L6:L12)</f>
        <v>3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36</v>
      </c>
      <c r="E16" s="33" t="s">
        <v>37</v>
      </c>
      <c r="F16" s="30" t="n">
        <v>90</v>
      </c>
      <c r="G16" s="30" t="n">
        <v>24</v>
      </c>
      <c r="H16" s="30" t="n">
        <v>22</v>
      </c>
      <c r="I16" s="30" t="n">
        <v>12.66</v>
      </c>
      <c r="J16" s="30" t="n">
        <v>354</v>
      </c>
      <c r="K16" s="31" t="n">
        <v>489</v>
      </c>
      <c r="L16" s="30" t="n">
        <v>50.2</v>
      </c>
    </row>
    <row r="17" customFormat="false" ht="13.8" hidden="false" customHeight="false" outlineLevel="0" collapsed="false">
      <c r="A17" s="25"/>
      <c r="B17" s="26"/>
      <c r="C17" s="27"/>
      <c r="D17" s="32" t="s">
        <v>38</v>
      </c>
      <c r="E17" s="33" t="s">
        <v>39</v>
      </c>
      <c r="F17" s="30" t="n">
        <v>150</v>
      </c>
      <c r="G17" s="30" t="n">
        <v>6</v>
      </c>
      <c r="H17" s="30" t="n">
        <v>6.9</v>
      </c>
      <c r="I17" s="30" t="n">
        <v>41.85</v>
      </c>
      <c r="J17" s="30" t="n">
        <v>267</v>
      </c>
      <c r="K17" s="31" t="n">
        <v>297</v>
      </c>
      <c r="L17" s="30" t="n">
        <v>20.6</v>
      </c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33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41</v>
      </c>
      <c r="E19" s="33" t="s">
        <v>42</v>
      </c>
      <c r="F19" s="30" t="n">
        <v>45</v>
      </c>
      <c r="G19" s="30" t="n">
        <v>4</v>
      </c>
      <c r="H19" s="30" t="n">
        <v>2.07</v>
      </c>
      <c r="I19" s="30" t="n">
        <v>22.86</v>
      </c>
      <c r="J19" s="30" t="n">
        <v>126</v>
      </c>
      <c r="K19" s="31"/>
      <c r="L19" s="30" t="n">
        <v>2.9</v>
      </c>
    </row>
    <row r="20" customFormat="false" ht="13.8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4"/>
      <c r="B23" s="35"/>
      <c r="C23" s="36"/>
      <c r="D23" s="37" t="s">
        <v>32</v>
      </c>
      <c r="E23" s="38"/>
      <c r="F23" s="39" t="n">
        <f aca="false">SUM(F14:F22)</f>
        <v>285</v>
      </c>
      <c r="G23" s="39" t="n">
        <f aca="false">SUM(G14:G22)</f>
        <v>34</v>
      </c>
      <c r="H23" s="39" t="n">
        <f aca="false">SUM(H14:H22)</f>
        <v>30.97</v>
      </c>
      <c r="I23" s="39" t="n">
        <f aca="false">SUM(I14:I22)</f>
        <v>77.37</v>
      </c>
      <c r="J23" s="39" t="n">
        <f aca="false">SUM(J14:J22)</f>
        <v>747</v>
      </c>
      <c r="K23" s="40"/>
      <c r="L23" s="39" t="n">
        <f aca="false">SUM(L14:L22)</f>
        <v>73.7</v>
      </c>
    </row>
    <row r="24" customFormat="false" ht="12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44</v>
      </c>
      <c r="D24" s="46"/>
      <c r="E24" s="47"/>
      <c r="F24" s="48" t="n">
        <f aca="false">F13+F23</f>
        <v>485</v>
      </c>
      <c r="G24" s="48" t="n">
        <f aca="false">G13+G23</f>
        <v>34.2</v>
      </c>
      <c r="H24" s="48" t="n">
        <f aca="false">H13+H23</f>
        <v>30.97</v>
      </c>
      <c r="I24" s="48" t="n">
        <f aca="false">I13+I23</f>
        <v>91.37</v>
      </c>
      <c r="J24" s="48" t="n">
        <f aca="false">J13+J23</f>
        <v>803.8</v>
      </c>
      <c r="K24" s="48"/>
      <c r="L24" s="48" t="n">
        <f aca="false">L13+L23</f>
        <v>76.7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3.8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28</v>
      </c>
      <c r="E27" s="33" t="s">
        <v>45</v>
      </c>
      <c r="F27" s="30" t="n">
        <v>200</v>
      </c>
      <c r="G27" s="30" t="n">
        <v>3.52</v>
      </c>
      <c r="H27" s="30" t="n">
        <v>3.72</v>
      </c>
      <c r="I27" s="30" t="n">
        <v>25.49</v>
      </c>
      <c r="J27" s="30" t="n">
        <v>145.2</v>
      </c>
      <c r="K27" s="31" t="n">
        <v>642</v>
      </c>
      <c r="L27" s="30" t="n">
        <v>19.6</v>
      </c>
    </row>
    <row r="28" customFormat="false" ht="13.8" hidden="false" customHeight="false" outlineLevel="0" collapsed="false">
      <c r="A28" s="49"/>
      <c r="B28" s="26"/>
      <c r="C28" s="27"/>
      <c r="D28" s="32" t="s">
        <v>30</v>
      </c>
      <c r="E28" s="29"/>
      <c r="F28" s="30"/>
      <c r="G28" s="30"/>
      <c r="H28" s="30"/>
      <c r="I28" s="30"/>
      <c r="J28" s="30"/>
      <c r="K28" s="31"/>
      <c r="L28" s="30"/>
    </row>
    <row r="29" customFormat="false" ht="13.8" hidden="false" customHeight="false" outlineLevel="0" collapsed="false">
      <c r="A29" s="49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50"/>
      <c r="B32" s="35"/>
      <c r="C32" s="36"/>
      <c r="D32" s="37" t="s">
        <v>32</v>
      </c>
      <c r="E32" s="38"/>
      <c r="F32" s="39" t="n">
        <f aca="false">SUM(F25:F31)</f>
        <v>200</v>
      </c>
      <c r="G32" s="39" t="n">
        <f aca="false">SUM(G25:G31)</f>
        <v>3.52</v>
      </c>
      <c r="H32" s="39" t="n">
        <f aca="false">SUM(H25:H31)</f>
        <v>3.72</v>
      </c>
      <c r="I32" s="39" t="n">
        <f aca="false">SUM(I25:I31)</f>
        <v>25.49</v>
      </c>
      <c r="J32" s="39" t="n">
        <f aca="false">SUM(J25:J31)</f>
        <v>145.2</v>
      </c>
      <c r="K32" s="40"/>
      <c r="L32" s="39" t="n">
        <f aca="false">SUM(L25:L31)</f>
        <v>19.6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9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3.8" hidden="false" customHeight="false" outlineLevel="0" collapsed="false">
      <c r="A35" s="49"/>
      <c r="B35" s="26"/>
      <c r="C35" s="27"/>
      <c r="D35" s="32" t="s">
        <v>36</v>
      </c>
      <c r="E35" s="33" t="s">
        <v>46</v>
      </c>
      <c r="F35" s="30" t="n">
        <v>90</v>
      </c>
      <c r="G35" s="30" t="n">
        <v>15.9</v>
      </c>
      <c r="H35" s="30" t="n">
        <v>22.5</v>
      </c>
      <c r="I35" s="30" t="n">
        <v>5.2</v>
      </c>
      <c r="J35" s="30" t="n">
        <v>286.9</v>
      </c>
      <c r="K35" s="51" t="s">
        <v>47</v>
      </c>
      <c r="L35" s="30" t="n">
        <v>46.1</v>
      </c>
    </row>
    <row r="36" customFormat="false" ht="13.8" hidden="false" customHeight="false" outlineLevel="0" collapsed="false">
      <c r="A36" s="49"/>
      <c r="B36" s="26"/>
      <c r="C36" s="27"/>
      <c r="D36" s="32" t="s">
        <v>38</v>
      </c>
      <c r="E36" s="33" t="s">
        <v>48</v>
      </c>
      <c r="F36" s="30" t="n">
        <v>150</v>
      </c>
      <c r="G36" s="30" t="n">
        <v>13.16</v>
      </c>
      <c r="H36" s="30" t="n">
        <v>14.03</v>
      </c>
      <c r="I36" s="30" t="n">
        <v>86.9</v>
      </c>
      <c r="J36" s="30" t="n">
        <v>526</v>
      </c>
      <c r="K36" s="31" t="n">
        <v>203</v>
      </c>
      <c r="L36" s="30" t="n">
        <v>18.3</v>
      </c>
    </row>
    <row r="37" customFormat="false" ht="13.8" hidden="false" customHeight="false" outlineLevel="0" collapsed="false">
      <c r="A37" s="49"/>
      <c r="B37" s="26"/>
      <c r="C37" s="27"/>
      <c r="D37" s="32" t="s">
        <v>40</v>
      </c>
      <c r="E37" s="33"/>
      <c r="F37" s="30"/>
      <c r="G37" s="30"/>
      <c r="H37" s="30"/>
      <c r="I37" s="30"/>
      <c r="J37" s="30"/>
      <c r="K37" s="31"/>
      <c r="L37" s="30"/>
    </row>
    <row r="38" customFormat="false" ht="13.8" hidden="false" customHeight="false" outlineLevel="0" collapsed="false">
      <c r="A38" s="49"/>
      <c r="B38" s="26"/>
      <c r="C38" s="27"/>
      <c r="D38" s="32" t="s">
        <v>41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9"/>
      <c r="B39" s="26"/>
      <c r="C39" s="27"/>
      <c r="D39" s="32" t="s">
        <v>43</v>
      </c>
      <c r="E39" s="33" t="s">
        <v>49</v>
      </c>
      <c r="F39" s="30" t="n">
        <v>25</v>
      </c>
      <c r="G39" s="30" t="n">
        <v>1.65</v>
      </c>
      <c r="H39" s="30" t="n">
        <v>1.7</v>
      </c>
      <c r="I39" s="30" t="n">
        <v>8.35</v>
      </c>
      <c r="J39" s="30" t="n">
        <v>43.5</v>
      </c>
      <c r="K39" s="31"/>
      <c r="L39" s="30" t="n">
        <v>2.9</v>
      </c>
    </row>
    <row r="40" customFormat="false" ht="13.8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50"/>
      <c r="B42" s="35"/>
      <c r="C42" s="36"/>
      <c r="D42" s="37" t="s">
        <v>32</v>
      </c>
      <c r="E42" s="38"/>
      <c r="F42" s="39" t="n">
        <f aca="false">SUM(F33:F41)</f>
        <v>265</v>
      </c>
      <c r="G42" s="39" t="n">
        <f aca="false">SUM(G33:G41)</f>
        <v>30.71</v>
      </c>
      <c r="H42" s="39" t="n">
        <f aca="false">SUM(H33:H41)</f>
        <v>38.23</v>
      </c>
      <c r="I42" s="39" t="n">
        <f aca="false">SUM(I33:I41)</f>
        <v>100.45</v>
      </c>
      <c r="J42" s="39" t="n">
        <f aca="false">SUM(J33:J41)</f>
        <v>856.4</v>
      </c>
      <c r="K42" s="40"/>
      <c r="L42" s="39" t="n">
        <f aca="false">SUM(L33:L41)</f>
        <v>67.3</v>
      </c>
    </row>
    <row r="43" customFormat="false" ht="15.75" hidden="false" customHeight="true" outlineLevel="0" collapsed="false">
      <c r="A43" s="52" t="n">
        <f aca="false">A25</f>
        <v>1</v>
      </c>
      <c r="B43" s="52" t="n">
        <f aca="false">B25</f>
        <v>2</v>
      </c>
      <c r="C43" s="46" t="s">
        <v>44</v>
      </c>
      <c r="D43" s="46"/>
      <c r="E43" s="47"/>
      <c r="F43" s="48" t="n">
        <f aca="false">F32+F42</f>
        <v>465</v>
      </c>
      <c r="G43" s="48" t="n">
        <f aca="false">G32+G42</f>
        <v>34.23</v>
      </c>
      <c r="H43" s="48" t="n">
        <f aca="false">H32+H42</f>
        <v>41.95</v>
      </c>
      <c r="I43" s="48" t="n">
        <f aca="false">I32+I42</f>
        <v>125.94</v>
      </c>
      <c r="J43" s="48" t="n">
        <f aca="false">J32+J42</f>
        <v>1001.6</v>
      </c>
      <c r="K43" s="48"/>
      <c r="L43" s="48" t="n">
        <f aca="false">L32+L42</f>
        <v>86.9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28</v>
      </c>
      <c r="E46" s="33" t="s">
        <v>29</v>
      </c>
      <c r="F46" s="30" t="n">
        <v>200</v>
      </c>
      <c r="G46" s="30" t="n">
        <v>0.2</v>
      </c>
      <c r="H46" s="30" t="n">
        <v>0</v>
      </c>
      <c r="I46" s="30" t="n">
        <v>14</v>
      </c>
      <c r="J46" s="30" t="n">
        <v>56.8</v>
      </c>
      <c r="K46" s="31" t="n">
        <v>685</v>
      </c>
      <c r="L46" s="30" t="n">
        <v>3</v>
      </c>
    </row>
    <row r="47" customFormat="false" ht="13.8" hidden="false" customHeight="false" outlineLevel="0" collapsed="false">
      <c r="A47" s="25"/>
      <c r="B47" s="26"/>
      <c r="C47" s="27"/>
      <c r="D47" s="32" t="s">
        <v>30</v>
      </c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4"/>
      <c r="B51" s="35"/>
      <c r="C51" s="36"/>
      <c r="D51" s="37" t="s">
        <v>32</v>
      </c>
      <c r="E51" s="38"/>
      <c r="F51" s="39" t="n">
        <f aca="false">SUM(F44:F50)</f>
        <v>200</v>
      </c>
      <c r="G51" s="39" t="n">
        <f aca="false">SUM(G44:G50)</f>
        <v>0.2</v>
      </c>
      <c r="H51" s="39" t="n">
        <f aca="false">SUM(H44:H50)</f>
        <v>0</v>
      </c>
      <c r="I51" s="39" t="n">
        <f aca="false">SUM(I44:I50)</f>
        <v>14</v>
      </c>
      <c r="J51" s="39" t="n">
        <f aca="false">SUM(J44:J50)</f>
        <v>56.8</v>
      </c>
      <c r="K51" s="40"/>
      <c r="L51" s="39" t="n">
        <f aca="false">SUM(L44:L50)</f>
        <v>3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33</v>
      </c>
      <c r="D52" s="32" t="s">
        <v>34</v>
      </c>
      <c r="E52" s="33" t="s">
        <v>50</v>
      </c>
      <c r="F52" s="30" t="n">
        <v>60</v>
      </c>
      <c r="G52" s="30" t="n">
        <v>0.8</v>
      </c>
      <c r="H52" s="30" t="n">
        <v>5.6</v>
      </c>
      <c r="I52" s="30" t="n">
        <v>5.6</v>
      </c>
      <c r="J52" s="30" t="n">
        <v>77.6</v>
      </c>
      <c r="K52" s="31" t="n">
        <v>77</v>
      </c>
      <c r="L52" s="30" t="n">
        <v>12</v>
      </c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3.8" hidden="false" customHeight="false" outlineLevel="0" collapsed="false">
      <c r="A54" s="25"/>
      <c r="B54" s="26"/>
      <c r="C54" s="27"/>
      <c r="D54" s="32" t="s">
        <v>36</v>
      </c>
      <c r="E54" s="33" t="s">
        <v>51</v>
      </c>
      <c r="F54" s="30" t="n">
        <v>90</v>
      </c>
      <c r="G54" s="30" t="n">
        <v>15.3</v>
      </c>
      <c r="H54" s="30" t="n">
        <v>10.45</v>
      </c>
      <c r="I54" s="30" t="n">
        <v>15.3</v>
      </c>
      <c r="J54" s="30" t="n">
        <v>228.75</v>
      </c>
      <c r="K54" s="51" t="s">
        <v>47</v>
      </c>
      <c r="L54" s="30" t="n">
        <v>44.3</v>
      </c>
    </row>
    <row r="55" customFormat="false" ht="13.8" hidden="false" customHeight="false" outlineLevel="0" collapsed="false">
      <c r="A55" s="25"/>
      <c r="B55" s="26"/>
      <c r="C55" s="27"/>
      <c r="D55" s="32" t="s">
        <v>38</v>
      </c>
      <c r="E55" s="33" t="s">
        <v>52</v>
      </c>
      <c r="F55" s="30" t="n">
        <v>150</v>
      </c>
      <c r="G55" s="30" t="n">
        <v>8.73</v>
      </c>
      <c r="H55" s="30" t="n">
        <v>14.61</v>
      </c>
      <c r="I55" s="30" t="n">
        <v>75</v>
      </c>
      <c r="J55" s="30" t="n">
        <v>466.43</v>
      </c>
      <c r="K55" s="31" t="n">
        <v>511</v>
      </c>
      <c r="L55" s="30" t="n">
        <v>21.6</v>
      </c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33"/>
      <c r="F56" s="30"/>
      <c r="G56" s="30"/>
      <c r="H56" s="30"/>
      <c r="I56" s="30"/>
      <c r="J56" s="30"/>
      <c r="K56" s="31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41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43</v>
      </c>
      <c r="E58" s="33" t="s">
        <v>49</v>
      </c>
      <c r="F58" s="30" t="n">
        <v>25</v>
      </c>
      <c r="G58" s="30" t="n">
        <v>1.65</v>
      </c>
      <c r="H58" s="30" t="n">
        <v>1.7</v>
      </c>
      <c r="I58" s="30" t="n">
        <v>8.35</v>
      </c>
      <c r="J58" s="30" t="n">
        <v>43.5</v>
      </c>
      <c r="K58" s="31"/>
      <c r="L58" s="30" t="n">
        <v>2.9</v>
      </c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4"/>
      <c r="B61" s="35"/>
      <c r="C61" s="36"/>
      <c r="D61" s="37" t="s">
        <v>32</v>
      </c>
      <c r="E61" s="38"/>
      <c r="F61" s="39" t="n">
        <f aca="false">SUM(F52:F60)</f>
        <v>325</v>
      </c>
      <c r="G61" s="39" t="n">
        <f aca="false">SUM(G52:G60)</f>
        <v>26.48</v>
      </c>
      <c r="H61" s="39" t="n">
        <f aca="false">SUM(H52:H60)</f>
        <v>32.36</v>
      </c>
      <c r="I61" s="39" t="n">
        <f aca="false">SUM(I52:I60)</f>
        <v>104.25</v>
      </c>
      <c r="J61" s="39" t="n">
        <f aca="false">SUM(J52:J60)</f>
        <v>816.28</v>
      </c>
      <c r="K61" s="40"/>
      <c r="L61" s="39" t="n">
        <f aca="false">SUM(L52:L60)</f>
        <v>80.8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44</v>
      </c>
      <c r="D62" s="46"/>
      <c r="E62" s="47"/>
      <c r="F62" s="48" t="n">
        <f aca="false">F51+F61</f>
        <v>525</v>
      </c>
      <c r="G62" s="48" t="n">
        <f aca="false">G51+G61</f>
        <v>26.68</v>
      </c>
      <c r="H62" s="48" t="n">
        <f aca="false">H51+H61</f>
        <v>32.36</v>
      </c>
      <c r="I62" s="48" t="n">
        <f aca="false">I51+I61</f>
        <v>118.25</v>
      </c>
      <c r="J62" s="48" t="n">
        <f aca="false">J51+J61</f>
        <v>873.08</v>
      </c>
      <c r="K62" s="48"/>
      <c r="L62" s="48" t="n">
        <f aca="false">L51+L61</f>
        <v>83.8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28</v>
      </c>
      <c r="E65" s="33" t="s">
        <v>29</v>
      </c>
      <c r="F65" s="30" t="n">
        <v>200</v>
      </c>
      <c r="G65" s="30" t="n">
        <v>0.2</v>
      </c>
      <c r="H65" s="30" t="n">
        <v>0</v>
      </c>
      <c r="I65" s="30" t="n">
        <v>14</v>
      </c>
      <c r="J65" s="30" t="n">
        <v>56.8</v>
      </c>
      <c r="K65" s="31" t="n">
        <v>685</v>
      </c>
      <c r="L65" s="30" t="n">
        <v>3</v>
      </c>
    </row>
    <row r="66" customFormat="false" ht="13.8" hidden="false" customHeight="false" outlineLevel="0" collapsed="false">
      <c r="A66" s="25"/>
      <c r="B66" s="26"/>
      <c r="C66" s="27"/>
      <c r="D66" s="32" t="s">
        <v>30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4"/>
      <c r="B70" s="35"/>
      <c r="C70" s="36"/>
      <c r="D70" s="37" t="s">
        <v>32</v>
      </c>
      <c r="E70" s="38"/>
      <c r="F70" s="39" t="n">
        <f aca="false">SUM(F63:F69)</f>
        <v>200</v>
      </c>
      <c r="G70" s="39" t="n">
        <f aca="false">SUM(G63:G69)</f>
        <v>0.2</v>
      </c>
      <c r="H70" s="39" t="n">
        <f aca="false">SUM(H63:H69)</f>
        <v>0</v>
      </c>
      <c r="I70" s="39" t="n">
        <f aca="false">SUM(I63:I69)</f>
        <v>14</v>
      </c>
      <c r="J70" s="39" t="n">
        <f aca="false">SUM(J63:J69)</f>
        <v>56.8</v>
      </c>
      <c r="K70" s="40"/>
      <c r="L70" s="39" t="n">
        <f aca="false">SUM(L63:L69)</f>
        <v>3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33</v>
      </c>
      <c r="D71" s="32" t="s">
        <v>34</v>
      </c>
      <c r="E71" s="33" t="s">
        <v>53</v>
      </c>
      <c r="F71" s="30" t="n">
        <v>60</v>
      </c>
      <c r="G71" s="30" t="n">
        <v>1.77</v>
      </c>
      <c r="H71" s="30" t="n">
        <v>0.12</v>
      </c>
      <c r="I71" s="30" t="n">
        <v>3.28</v>
      </c>
      <c r="J71" s="30" t="n">
        <v>22</v>
      </c>
      <c r="K71" s="31" t="n">
        <v>75</v>
      </c>
      <c r="L71" s="30" t="n">
        <v>13.8</v>
      </c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36</v>
      </c>
      <c r="E73" s="33" t="s">
        <v>54</v>
      </c>
      <c r="F73" s="30" t="n">
        <v>90</v>
      </c>
      <c r="G73" s="30" t="n">
        <v>11.07</v>
      </c>
      <c r="H73" s="30" t="n">
        <v>14.01</v>
      </c>
      <c r="I73" s="30" t="n">
        <v>13.3</v>
      </c>
      <c r="J73" s="30" t="n">
        <v>264.4</v>
      </c>
      <c r="K73" s="31" t="n">
        <v>494</v>
      </c>
      <c r="L73" s="30" t="n">
        <v>35.7</v>
      </c>
    </row>
    <row r="74" customFormat="false" ht="13.8" hidden="false" customHeight="false" outlineLevel="0" collapsed="false">
      <c r="A74" s="25"/>
      <c r="B74" s="26"/>
      <c r="C74" s="27"/>
      <c r="D74" s="32" t="s">
        <v>38</v>
      </c>
      <c r="E74" s="33" t="s">
        <v>55</v>
      </c>
      <c r="F74" s="30" t="n">
        <v>150</v>
      </c>
      <c r="G74" s="30" t="n">
        <v>3.57</v>
      </c>
      <c r="H74" s="30" t="n">
        <v>6</v>
      </c>
      <c r="I74" s="30" t="n">
        <v>22.3</v>
      </c>
      <c r="J74" s="30" t="n">
        <v>261</v>
      </c>
      <c r="K74" s="31" t="n">
        <v>312</v>
      </c>
      <c r="L74" s="30" t="n">
        <v>29.5</v>
      </c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33"/>
      <c r="F75" s="30"/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25"/>
      <c r="B76" s="26"/>
      <c r="C76" s="27"/>
      <c r="D76" s="32" t="s">
        <v>41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43</v>
      </c>
      <c r="E77" s="33" t="s">
        <v>49</v>
      </c>
      <c r="F77" s="30" t="n">
        <v>25</v>
      </c>
      <c r="G77" s="30" t="n">
        <v>1.65</v>
      </c>
      <c r="H77" s="30" t="n">
        <v>1.7</v>
      </c>
      <c r="I77" s="30" t="n">
        <v>8.35</v>
      </c>
      <c r="J77" s="30" t="n">
        <v>43.5</v>
      </c>
      <c r="K77" s="31"/>
      <c r="L77" s="30" t="n">
        <v>2.9</v>
      </c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4"/>
      <c r="B80" s="35"/>
      <c r="C80" s="36"/>
      <c r="D80" s="37" t="s">
        <v>32</v>
      </c>
      <c r="E80" s="38"/>
      <c r="F80" s="39" t="n">
        <f aca="false">SUM(F71:F79)</f>
        <v>325</v>
      </c>
      <c r="G80" s="39" t="n">
        <f aca="false">SUM(G71:G79)</f>
        <v>18.06</v>
      </c>
      <c r="H80" s="39" t="n">
        <f aca="false">SUM(H71:H79)</f>
        <v>21.83</v>
      </c>
      <c r="I80" s="39" t="n">
        <f aca="false">SUM(I71:I79)</f>
        <v>47.23</v>
      </c>
      <c r="J80" s="39" t="n">
        <f aca="false">SUM(J71:J79)</f>
        <v>590.9</v>
      </c>
      <c r="K80" s="40"/>
      <c r="L80" s="39" t="n">
        <f aca="false">SUM(L71:L79)</f>
        <v>81.9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44</v>
      </c>
      <c r="D81" s="46"/>
      <c r="E81" s="47"/>
      <c r="F81" s="48" t="n">
        <f aca="false">F70+F80</f>
        <v>525</v>
      </c>
      <c r="G81" s="48" t="n">
        <f aca="false">G70+G80</f>
        <v>18.26</v>
      </c>
      <c r="H81" s="48" t="n">
        <f aca="false">H70+H80</f>
        <v>21.83</v>
      </c>
      <c r="I81" s="48" t="n">
        <f aca="false">I70+I80</f>
        <v>61.23</v>
      </c>
      <c r="J81" s="48" t="n">
        <f aca="false">J70+J80</f>
        <v>647.7</v>
      </c>
      <c r="K81" s="48"/>
      <c r="L81" s="48" t="n">
        <f aca="false">L70+L80</f>
        <v>84.9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28</v>
      </c>
      <c r="E84" s="29" t="s">
        <v>45</v>
      </c>
      <c r="F84" s="30" t="n">
        <v>200</v>
      </c>
      <c r="G84" s="30" t="n">
        <v>3.52</v>
      </c>
      <c r="H84" s="30" t="n">
        <v>3.72</v>
      </c>
      <c r="I84" s="30" t="n">
        <v>25.49</v>
      </c>
      <c r="J84" s="30" t="n">
        <v>145.2</v>
      </c>
      <c r="K84" s="31" t="n">
        <v>642</v>
      </c>
      <c r="L84" s="30" t="n">
        <v>19.6</v>
      </c>
    </row>
    <row r="85" customFormat="false" ht="13.8" hidden="false" customHeight="false" outlineLevel="0" collapsed="false">
      <c r="A85" s="25"/>
      <c r="B85" s="26"/>
      <c r="C85" s="27"/>
      <c r="D85" s="32" t="s">
        <v>30</v>
      </c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4"/>
      <c r="B89" s="35"/>
      <c r="C89" s="36"/>
      <c r="D89" s="37" t="s">
        <v>32</v>
      </c>
      <c r="E89" s="38"/>
      <c r="F89" s="39" t="n">
        <f aca="false">SUM(F82:F88)</f>
        <v>200</v>
      </c>
      <c r="G89" s="39" t="n">
        <f aca="false">SUM(G82:G88)</f>
        <v>3.52</v>
      </c>
      <c r="H89" s="39" t="n">
        <f aca="false">SUM(H82:H88)</f>
        <v>3.72</v>
      </c>
      <c r="I89" s="39" t="n">
        <f aca="false">SUM(I82:I88)</f>
        <v>25.49</v>
      </c>
      <c r="J89" s="39" t="n">
        <f aca="false">SUM(J82:J88)</f>
        <v>145.2</v>
      </c>
      <c r="K89" s="40"/>
      <c r="L89" s="39" t="n">
        <f aca="false">SUM(L82:L88)</f>
        <v>19.6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3.8" hidden="false" customHeight="false" outlineLevel="0" collapsed="false">
      <c r="A92" s="25"/>
      <c r="B92" s="26"/>
      <c r="C92" s="27"/>
      <c r="D92" s="32" t="s">
        <v>36</v>
      </c>
      <c r="E92" s="33" t="s">
        <v>56</v>
      </c>
      <c r="F92" s="30" t="n">
        <v>90</v>
      </c>
      <c r="G92" s="30" t="n">
        <v>25.91</v>
      </c>
      <c r="H92" s="30" t="n">
        <v>15.03</v>
      </c>
      <c r="I92" s="30" t="n">
        <v>11.56</v>
      </c>
      <c r="J92" s="30" t="n">
        <v>181.38</v>
      </c>
      <c r="K92" s="31" t="n">
        <v>494</v>
      </c>
      <c r="L92" s="30" t="n">
        <v>38.5</v>
      </c>
    </row>
    <row r="93" customFormat="false" ht="13.8" hidden="false" customHeight="false" outlineLevel="0" collapsed="false">
      <c r="A93" s="25"/>
      <c r="B93" s="26"/>
      <c r="C93" s="27"/>
      <c r="D93" s="32" t="s">
        <v>38</v>
      </c>
      <c r="E93" s="33" t="s">
        <v>48</v>
      </c>
      <c r="F93" s="30" t="n">
        <v>150</v>
      </c>
      <c r="G93" s="30" t="n">
        <v>13.16</v>
      </c>
      <c r="H93" s="30" t="n">
        <v>14.03</v>
      </c>
      <c r="I93" s="30" t="n">
        <v>86.9</v>
      </c>
      <c r="J93" s="30" t="n">
        <v>526</v>
      </c>
      <c r="K93" s="31" t="n">
        <v>203</v>
      </c>
      <c r="L93" s="30" t="n">
        <v>18.3</v>
      </c>
    </row>
    <row r="94" customFormat="false" ht="13.8" hidden="false" customHeight="false" outlineLevel="0" collapsed="false">
      <c r="A94" s="25"/>
      <c r="B94" s="26"/>
      <c r="C94" s="27"/>
      <c r="D94" s="32" t="s">
        <v>40</v>
      </c>
      <c r="E94" s="29"/>
      <c r="F94" s="30"/>
      <c r="G94" s="30"/>
      <c r="H94" s="30"/>
      <c r="I94" s="30"/>
      <c r="J94" s="30"/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41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43</v>
      </c>
      <c r="E96" s="29" t="s">
        <v>49</v>
      </c>
      <c r="F96" s="30" t="n">
        <v>25</v>
      </c>
      <c r="G96" s="30" t="n">
        <v>1.65</v>
      </c>
      <c r="H96" s="30" t="n">
        <v>1.7</v>
      </c>
      <c r="I96" s="30" t="n">
        <v>8.35</v>
      </c>
      <c r="J96" s="30" t="n">
        <v>43.5</v>
      </c>
      <c r="K96" s="31"/>
      <c r="L96" s="30" t="n">
        <v>2.9</v>
      </c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4"/>
      <c r="B99" s="35"/>
      <c r="C99" s="36"/>
      <c r="D99" s="37" t="s">
        <v>32</v>
      </c>
      <c r="E99" s="38"/>
      <c r="F99" s="39" t="n">
        <f aca="false">SUM(F90:F98)</f>
        <v>265</v>
      </c>
      <c r="G99" s="39" t="n">
        <f aca="false">SUM(G90:G98)</f>
        <v>40.72</v>
      </c>
      <c r="H99" s="39" t="n">
        <f aca="false">SUM(H90:H98)</f>
        <v>30.76</v>
      </c>
      <c r="I99" s="39" t="n">
        <f aca="false">SUM(I90:I98)</f>
        <v>106.81</v>
      </c>
      <c r="J99" s="39" t="n">
        <f aca="false">SUM(J90:J98)</f>
        <v>750.88</v>
      </c>
      <c r="K99" s="40"/>
      <c r="L99" s="39" t="n">
        <f aca="false">SUM(L90:L98)</f>
        <v>59.7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44</v>
      </c>
      <c r="D100" s="46"/>
      <c r="E100" s="47"/>
      <c r="F100" s="48" t="n">
        <f aca="false">F89+F99</f>
        <v>465</v>
      </c>
      <c r="G100" s="48" t="n">
        <f aca="false">G89+G99</f>
        <v>44.24</v>
      </c>
      <c r="H100" s="48" t="n">
        <f aca="false">H89+H99</f>
        <v>34.48</v>
      </c>
      <c r="I100" s="48" t="n">
        <f aca="false">I89+I99</f>
        <v>132.3</v>
      </c>
      <c r="J100" s="48" t="n">
        <f aca="false">J89+J99</f>
        <v>896.08</v>
      </c>
      <c r="K100" s="48"/>
      <c r="L100" s="48" t="n">
        <f aca="false">L89+L99</f>
        <v>79.3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28</v>
      </c>
      <c r="E103" s="33" t="s">
        <v>29</v>
      </c>
      <c r="F103" s="30" t="n">
        <v>200</v>
      </c>
      <c r="G103" s="30" t="n">
        <v>0.2</v>
      </c>
      <c r="H103" s="30" t="n">
        <v>0</v>
      </c>
      <c r="I103" s="30" t="n">
        <v>14</v>
      </c>
      <c r="J103" s="30" t="n">
        <v>56.8</v>
      </c>
      <c r="K103" s="31" t="n">
        <v>685</v>
      </c>
      <c r="L103" s="30" t="n">
        <v>3</v>
      </c>
    </row>
    <row r="104" customFormat="false" ht="13.8" hidden="false" customHeight="false" outlineLevel="0" collapsed="false">
      <c r="A104" s="25"/>
      <c r="B104" s="26"/>
      <c r="C104" s="27"/>
      <c r="D104" s="32" t="s">
        <v>30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4"/>
      <c r="B108" s="35"/>
      <c r="C108" s="36"/>
      <c r="D108" s="37" t="s">
        <v>32</v>
      </c>
      <c r="E108" s="38"/>
      <c r="F108" s="39" t="n">
        <f aca="false">SUM(F101:F107)</f>
        <v>200</v>
      </c>
      <c r="G108" s="39" t="n">
        <f aca="false">SUM(G101:G107)</f>
        <v>0.2</v>
      </c>
      <c r="H108" s="39" t="n">
        <f aca="false">SUM(H101:H107)</f>
        <v>0</v>
      </c>
      <c r="I108" s="39" t="n">
        <f aca="false">SUM(I101:I107)</f>
        <v>14</v>
      </c>
      <c r="J108" s="39" t="n">
        <f aca="false">SUM(J101:J107)</f>
        <v>56.8</v>
      </c>
      <c r="K108" s="40"/>
      <c r="L108" s="39" t="n">
        <f aca="false">SUM(L101:L107)</f>
        <v>3</v>
      </c>
    </row>
    <row r="109" customFormat="false" ht="13.8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36</v>
      </c>
      <c r="E111" s="33" t="s">
        <v>37</v>
      </c>
      <c r="F111" s="30" t="n">
        <v>90</v>
      </c>
      <c r="G111" s="30" t="n">
        <v>24</v>
      </c>
      <c r="H111" s="30" t="n">
        <v>22</v>
      </c>
      <c r="I111" s="30" t="n">
        <v>12.66</v>
      </c>
      <c r="J111" s="30" t="n">
        <v>354</v>
      </c>
      <c r="K111" s="31" t="n">
        <v>489</v>
      </c>
      <c r="L111" s="30" t="n">
        <v>50.2</v>
      </c>
    </row>
    <row r="112" customFormat="false" ht="13.8" hidden="false" customHeight="false" outlineLevel="0" collapsed="false">
      <c r="A112" s="25"/>
      <c r="B112" s="26"/>
      <c r="C112" s="27"/>
      <c r="D112" s="32" t="s">
        <v>38</v>
      </c>
      <c r="E112" s="33" t="s">
        <v>39</v>
      </c>
      <c r="F112" s="30" t="n">
        <v>150</v>
      </c>
      <c r="G112" s="30" t="n">
        <v>6</v>
      </c>
      <c r="H112" s="30" t="n">
        <v>6.9</v>
      </c>
      <c r="I112" s="30" t="n">
        <v>41.85</v>
      </c>
      <c r="J112" s="30" t="n">
        <v>267</v>
      </c>
      <c r="K112" s="31" t="n">
        <v>297</v>
      </c>
      <c r="L112" s="30" t="n">
        <v>20.6</v>
      </c>
    </row>
    <row r="113" customFormat="false" ht="13.8" hidden="false" customHeight="false" outlineLevel="0" collapsed="false">
      <c r="A113" s="25"/>
      <c r="B113" s="26"/>
      <c r="C113" s="27"/>
      <c r="D113" s="32" t="s">
        <v>40</v>
      </c>
      <c r="E113" s="33"/>
      <c r="F113" s="30"/>
      <c r="G113" s="30"/>
      <c r="H113" s="30"/>
      <c r="I113" s="30"/>
      <c r="J113" s="30"/>
      <c r="K113" s="31"/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41</v>
      </c>
      <c r="E114" s="33" t="s">
        <v>42</v>
      </c>
      <c r="F114" s="30" t="n">
        <v>45</v>
      </c>
      <c r="G114" s="30" t="n">
        <v>4</v>
      </c>
      <c r="H114" s="30" t="n">
        <v>2.07</v>
      </c>
      <c r="I114" s="30" t="n">
        <v>22.86</v>
      </c>
      <c r="J114" s="30" t="n">
        <v>126</v>
      </c>
      <c r="K114" s="31"/>
      <c r="L114" s="30" t="n">
        <v>2.9</v>
      </c>
    </row>
    <row r="115" customFormat="false" ht="13.8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4"/>
      <c r="B118" s="35"/>
      <c r="C118" s="36"/>
      <c r="D118" s="37" t="s">
        <v>32</v>
      </c>
      <c r="E118" s="38"/>
      <c r="F118" s="39" t="n">
        <f aca="false">SUM(F109:F117)</f>
        <v>285</v>
      </c>
      <c r="G118" s="39" t="n">
        <f aca="false">SUM(G109:G117)</f>
        <v>34</v>
      </c>
      <c r="H118" s="39" t="n">
        <f aca="false">SUM(H109:H117)</f>
        <v>30.97</v>
      </c>
      <c r="I118" s="39" t="n">
        <f aca="false">SUM(I109:I117)</f>
        <v>77.37</v>
      </c>
      <c r="J118" s="39" t="n">
        <f aca="false">SUM(J109:J117)</f>
        <v>747</v>
      </c>
      <c r="K118" s="40"/>
      <c r="L118" s="39" t="n">
        <f aca="false">SUM(L109:L117)</f>
        <v>73.7</v>
      </c>
    </row>
    <row r="119" customFormat="false" ht="12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44</v>
      </c>
      <c r="D119" s="46"/>
      <c r="E119" s="47"/>
      <c r="F119" s="48" t="n">
        <f aca="false">F108+F118</f>
        <v>485</v>
      </c>
      <c r="G119" s="48" t="n">
        <f aca="false">G108+G118</f>
        <v>34.2</v>
      </c>
      <c r="H119" s="48" t="n">
        <f aca="false">H108+H118</f>
        <v>30.97</v>
      </c>
      <c r="I119" s="48" t="n">
        <f aca="false">I108+I118</f>
        <v>91.37</v>
      </c>
      <c r="J119" s="48" t="n">
        <f aca="false">J108+J118</f>
        <v>803.8</v>
      </c>
      <c r="K119" s="48"/>
      <c r="L119" s="48" t="n">
        <f aca="false">L108+L118</f>
        <v>76.7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28</v>
      </c>
      <c r="E122" s="33" t="s">
        <v>45</v>
      </c>
      <c r="F122" s="30" t="n">
        <v>200</v>
      </c>
      <c r="G122" s="30" t="n">
        <v>3.52</v>
      </c>
      <c r="H122" s="30" t="n">
        <v>3.72</v>
      </c>
      <c r="I122" s="30" t="n">
        <v>25.49</v>
      </c>
      <c r="J122" s="30" t="n">
        <v>145.2</v>
      </c>
      <c r="K122" s="31" t="n">
        <v>642</v>
      </c>
      <c r="L122" s="30" t="n">
        <v>19.6</v>
      </c>
    </row>
    <row r="123" customFormat="false" ht="13.8" hidden="false" customHeight="false" outlineLevel="0" collapsed="false">
      <c r="A123" s="49"/>
      <c r="B123" s="26"/>
      <c r="C123" s="27"/>
      <c r="D123" s="32" t="s">
        <v>30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9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50"/>
      <c r="B127" s="35"/>
      <c r="C127" s="36"/>
      <c r="D127" s="37" t="s">
        <v>32</v>
      </c>
      <c r="E127" s="38"/>
      <c r="F127" s="39" t="n">
        <f aca="false">SUM(F120:F126)</f>
        <v>200</v>
      </c>
      <c r="G127" s="39" t="n">
        <f aca="false">SUM(G120:G126)</f>
        <v>3.52</v>
      </c>
      <c r="H127" s="39" t="n">
        <f aca="false">SUM(H120:H126)</f>
        <v>3.72</v>
      </c>
      <c r="I127" s="39" t="n">
        <f aca="false">SUM(I120:I126)</f>
        <v>25.49</v>
      </c>
      <c r="J127" s="39" t="n">
        <f aca="false">SUM(J120:J126)</f>
        <v>145.2</v>
      </c>
      <c r="K127" s="40"/>
      <c r="L127" s="39" t="n">
        <f aca="false">SUM(L120:L126)</f>
        <v>19.6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9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3.8" hidden="false" customHeight="false" outlineLevel="0" collapsed="false">
      <c r="A130" s="49"/>
      <c r="B130" s="26"/>
      <c r="C130" s="27"/>
      <c r="D130" s="32" t="s">
        <v>36</v>
      </c>
      <c r="E130" s="33" t="s">
        <v>46</v>
      </c>
      <c r="F130" s="30" t="n">
        <v>90</v>
      </c>
      <c r="G130" s="30" t="n">
        <v>15.9</v>
      </c>
      <c r="H130" s="30" t="n">
        <v>22.5</v>
      </c>
      <c r="I130" s="30" t="n">
        <v>5.2</v>
      </c>
      <c r="J130" s="30" t="n">
        <v>286.9</v>
      </c>
      <c r="K130" s="51" t="s">
        <v>47</v>
      </c>
      <c r="L130" s="30" t="n">
        <v>46.1</v>
      </c>
    </row>
    <row r="131" customFormat="false" ht="13.8" hidden="false" customHeight="false" outlineLevel="0" collapsed="false">
      <c r="A131" s="49"/>
      <c r="B131" s="26"/>
      <c r="C131" s="27"/>
      <c r="D131" s="32" t="s">
        <v>38</v>
      </c>
      <c r="E131" s="33" t="s">
        <v>48</v>
      </c>
      <c r="F131" s="30" t="n">
        <v>150</v>
      </c>
      <c r="G131" s="30" t="n">
        <v>13.16</v>
      </c>
      <c r="H131" s="30" t="n">
        <v>14.03</v>
      </c>
      <c r="I131" s="30" t="n">
        <v>86.9</v>
      </c>
      <c r="J131" s="30" t="n">
        <v>526</v>
      </c>
      <c r="K131" s="31" t="n">
        <v>203</v>
      </c>
      <c r="L131" s="30" t="n">
        <v>18.3</v>
      </c>
    </row>
    <row r="132" customFormat="false" ht="13.8" hidden="false" customHeight="false" outlineLevel="0" collapsed="false">
      <c r="A132" s="49"/>
      <c r="B132" s="26"/>
      <c r="C132" s="27"/>
      <c r="D132" s="32" t="s">
        <v>40</v>
      </c>
      <c r="E132" s="33"/>
      <c r="F132" s="30"/>
      <c r="G132" s="30"/>
      <c r="H132" s="30"/>
      <c r="I132" s="30"/>
      <c r="J132" s="30"/>
      <c r="K132" s="31"/>
      <c r="L132" s="30"/>
    </row>
    <row r="133" customFormat="false" ht="13.8" hidden="false" customHeight="false" outlineLevel="0" collapsed="false">
      <c r="A133" s="49"/>
      <c r="B133" s="26"/>
      <c r="C133" s="27"/>
      <c r="D133" s="32" t="s">
        <v>41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9"/>
      <c r="B134" s="26"/>
      <c r="C134" s="27"/>
      <c r="D134" s="32" t="s">
        <v>43</v>
      </c>
      <c r="E134" s="33" t="s">
        <v>49</v>
      </c>
      <c r="F134" s="30" t="n">
        <v>25</v>
      </c>
      <c r="G134" s="30" t="n">
        <v>1.65</v>
      </c>
      <c r="H134" s="30" t="n">
        <v>1.7</v>
      </c>
      <c r="I134" s="30" t="n">
        <v>8.35</v>
      </c>
      <c r="J134" s="30" t="n">
        <v>43.5</v>
      </c>
      <c r="K134" s="31"/>
      <c r="L134" s="30" t="n">
        <v>2.9</v>
      </c>
    </row>
    <row r="135" customFormat="false" ht="13.8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50"/>
      <c r="B137" s="35"/>
      <c r="C137" s="36"/>
      <c r="D137" s="37" t="s">
        <v>32</v>
      </c>
      <c r="E137" s="38"/>
      <c r="F137" s="39" t="n">
        <f aca="false">SUM(F128:F136)</f>
        <v>265</v>
      </c>
      <c r="G137" s="39" t="n">
        <f aca="false">SUM(G128:G136)</f>
        <v>30.71</v>
      </c>
      <c r="H137" s="39" t="n">
        <f aca="false">SUM(H128:H136)</f>
        <v>38.23</v>
      </c>
      <c r="I137" s="39" t="n">
        <f aca="false">SUM(I128:I136)</f>
        <v>100.45</v>
      </c>
      <c r="J137" s="39" t="n">
        <f aca="false">SUM(J128:J136)</f>
        <v>856.4</v>
      </c>
      <c r="K137" s="40"/>
      <c r="L137" s="39" t="n">
        <f aca="false">SUM(L128:L136)</f>
        <v>67.3</v>
      </c>
    </row>
    <row r="138" customFormat="false" ht="12.75" hidden="false" customHeight="true" outlineLevel="0" collapsed="false">
      <c r="A138" s="52" t="n">
        <f aca="false">A120</f>
        <v>2</v>
      </c>
      <c r="B138" s="52" t="n">
        <f aca="false">B120</f>
        <v>2</v>
      </c>
      <c r="C138" s="46" t="s">
        <v>44</v>
      </c>
      <c r="D138" s="46"/>
      <c r="E138" s="47"/>
      <c r="F138" s="48" t="n">
        <f aca="false">F127+F137</f>
        <v>465</v>
      </c>
      <c r="G138" s="48" t="n">
        <f aca="false">G127+G137</f>
        <v>34.23</v>
      </c>
      <c r="H138" s="48" t="n">
        <f aca="false">H127+H137</f>
        <v>41.95</v>
      </c>
      <c r="I138" s="48" t="n">
        <f aca="false">I127+I137</f>
        <v>125.94</v>
      </c>
      <c r="J138" s="48" t="n">
        <f aca="false">J127+J137</f>
        <v>1001.6</v>
      </c>
      <c r="K138" s="48"/>
      <c r="L138" s="48" t="n">
        <f aca="false">L127+L137</f>
        <v>86.9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28</v>
      </c>
      <c r="E141" s="33" t="s">
        <v>29</v>
      </c>
      <c r="F141" s="30" t="n">
        <v>200</v>
      </c>
      <c r="G141" s="30" t="n">
        <v>0.2</v>
      </c>
      <c r="H141" s="30" t="n">
        <v>0</v>
      </c>
      <c r="I141" s="30" t="n">
        <v>14</v>
      </c>
      <c r="J141" s="30" t="n">
        <v>56.8</v>
      </c>
      <c r="K141" s="31" t="n">
        <v>685</v>
      </c>
      <c r="L141" s="30" t="n">
        <v>3</v>
      </c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4"/>
      <c r="B146" s="35"/>
      <c r="C146" s="36"/>
      <c r="D146" s="37" t="s">
        <v>32</v>
      </c>
      <c r="E146" s="38"/>
      <c r="F146" s="39" t="n">
        <f aca="false">SUM(F139:F145)</f>
        <v>200</v>
      </c>
      <c r="G146" s="39" t="n">
        <f aca="false">SUM(G139:G145)</f>
        <v>0.2</v>
      </c>
      <c r="H146" s="39" t="n">
        <f aca="false">SUM(H139:H145)</f>
        <v>0</v>
      </c>
      <c r="I146" s="39" t="n">
        <f aca="false">SUM(I139:I145)</f>
        <v>14</v>
      </c>
      <c r="J146" s="39" t="n">
        <f aca="false">SUM(J139:J145)</f>
        <v>56.8</v>
      </c>
      <c r="K146" s="40"/>
      <c r="L146" s="39" t="n">
        <f aca="false">SUM(L139:L145)</f>
        <v>3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33</v>
      </c>
      <c r="D147" s="32" t="s">
        <v>34</v>
      </c>
      <c r="E147" s="33" t="s">
        <v>50</v>
      </c>
      <c r="F147" s="30" t="n">
        <v>60</v>
      </c>
      <c r="G147" s="30" t="n">
        <v>0.8</v>
      </c>
      <c r="H147" s="30" t="n">
        <v>5.6</v>
      </c>
      <c r="I147" s="30" t="n">
        <v>5.6</v>
      </c>
      <c r="J147" s="30" t="n">
        <v>77.6</v>
      </c>
      <c r="K147" s="31" t="n">
        <v>77</v>
      </c>
      <c r="L147" s="30" t="n">
        <v>12</v>
      </c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36</v>
      </c>
      <c r="E149" s="33" t="s">
        <v>51</v>
      </c>
      <c r="F149" s="30" t="n">
        <v>90</v>
      </c>
      <c r="G149" s="30" t="n">
        <v>15.3</v>
      </c>
      <c r="H149" s="30" t="n">
        <v>10.45</v>
      </c>
      <c r="I149" s="30" t="n">
        <v>15.3</v>
      </c>
      <c r="J149" s="30" t="n">
        <v>228.75</v>
      </c>
      <c r="K149" s="51" t="s">
        <v>47</v>
      </c>
      <c r="L149" s="30" t="n">
        <v>44.3</v>
      </c>
    </row>
    <row r="150" customFormat="false" ht="13.8" hidden="false" customHeight="false" outlineLevel="0" collapsed="false">
      <c r="A150" s="25"/>
      <c r="B150" s="26"/>
      <c r="C150" s="27"/>
      <c r="D150" s="32" t="s">
        <v>38</v>
      </c>
      <c r="E150" s="33" t="s">
        <v>52</v>
      </c>
      <c r="F150" s="30" t="n">
        <v>150</v>
      </c>
      <c r="G150" s="30" t="n">
        <v>8.73</v>
      </c>
      <c r="H150" s="30" t="n">
        <v>14.61</v>
      </c>
      <c r="I150" s="30" t="n">
        <v>75</v>
      </c>
      <c r="J150" s="30" t="n">
        <v>466.43</v>
      </c>
      <c r="K150" s="31" t="n">
        <v>511</v>
      </c>
      <c r="L150" s="30" t="n">
        <v>21.6</v>
      </c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33"/>
      <c r="F151" s="30"/>
      <c r="G151" s="30"/>
      <c r="H151" s="30"/>
      <c r="I151" s="30"/>
      <c r="J151" s="30"/>
      <c r="K151" s="31"/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41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43</v>
      </c>
      <c r="E153" s="33" t="s">
        <v>49</v>
      </c>
      <c r="F153" s="30" t="n">
        <v>25</v>
      </c>
      <c r="G153" s="30" t="n">
        <v>1.65</v>
      </c>
      <c r="H153" s="30" t="n">
        <v>1.7</v>
      </c>
      <c r="I153" s="30" t="n">
        <v>8.35</v>
      </c>
      <c r="J153" s="30" t="n">
        <v>43.5</v>
      </c>
      <c r="K153" s="31"/>
      <c r="L153" s="30" t="n">
        <v>2.9</v>
      </c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4"/>
      <c r="B156" s="35"/>
      <c r="C156" s="36"/>
      <c r="D156" s="37" t="s">
        <v>32</v>
      </c>
      <c r="E156" s="38"/>
      <c r="F156" s="39" t="n">
        <f aca="false">SUM(F147:F155)</f>
        <v>325</v>
      </c>
      <c r="G156" s="39" t="n">
        <f aca="false">SUM(G147:G155)</f>
        <v>26.48</v>
      </c>
      <c r="H156" s="39" t="n">
        <f aca="false">SUM(H147:H155)</f>
        <v>32.36</v>
      </c>
      <c r="I156" s="39" t="n">
        <f aca="false">SUM(I147:I155)</f>
        <v>104.25</v>
      </c>
      <c r="J156" s="39" t="n">
        <f aca="false">SUM(J147:J155)</f>
        <v>816.28</v>
      </c>
      <c r="K156" s="40"/>
      <c r="L156" s="39" t="n">
        <f aca="false">SUM(L147:L155)</f>
        <v>80.8</v>
      </c>
    </row>
    <row r="157" customFormat="false" ht="12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44</v>
      </c>
      <c r="D157" s="46"/>
      <c r="E157" s="47"/>
      <c r="F157" s="48" t="n">
        <f aca="false">F146+F156</f>
        <v>525</v>
      </c>
      <c r="G157" s="48" t="n">
        <f aca="false">G146+G156</f>
        <v>26.68</v>
      </c>
      <c r="H157" s="48" t="n">
        <f aca="false">H146+H156</f>
        <v>32.36</v>
      </c>
      <c r="I157" s="48" t="n">
        <f aca="false">I146+I156</f>
        <v>118.25</v>
      </c>
      <c r="J157" s="48" t="n">
        <f aca="false">J146+J156</f>
        <v>873.08</v>
      </c>
      <c r="K157" s="48"/>
      <c r="L157" s="48" t="n">
        <f aca="false">L146+L156</f>
        <v>83.8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28</v>
      </c>
      <c r="E160" s="33" t="s">
        <v>29</v>
      </c>
      <c r="F160" s="30" t="n">
        <v>200</v>
      </c>
      <c r="G160" s="30" t="n">
        <v>0.2</v>
      </c>
      <c r="H160" s="30" t="n">
        <v>0</v>
      </c>
      <c r="I160" s="30" t="n">
        <v>14</v>
      </c>
      <c r="J160" s="30" t="n">
        <v>56.8</v>
      </c>
      <c r="K160" s="31" t="n">
        <v>685</v>
      </c>
      <c r="L160" s="30" t="n">
        <v>3</v>
      </c>
    </row>
    <row r="161" customFormat="false" ht="13.8" hidden="false" customHeight="false" outlineLevel="0" collapsed="false">
      <c r="A161" s="25"/>
      <c r="B161" s="26"/>
      <c r="C161" s="27"/>
      <c r="D161" s="32" t="s">
        <v>30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4"/>
      <c r="B165" s="35"/>
      <c r="C165" s="36"/>
      <c r="D165" s="37" t="s">
        <v>32</v>
      </c>
      <c r="E165" s="38"/>
      <c r="F165" s="39" t="n">
        <f aca="false">SUM(F158:F164)</f>
        <v>200</v>
      </c>
      <c r="G165" s="39" t="n">
        <f aca="false">SUM(G158:G164)</f>
        <v>0.2</v>
      </c>
      <c r="H165" s="39" t="n">
        <f aca="false">SUM(H158:H164)</f>
        <v>0</v>
      </c>
      <c r="I165" s="39" t="n">
        <f aca="false">SUM(I158:I164)</f>
        <v>14</v>
      </c>
      <c r="J165" s="39" t="n">
        <f aca="false">SUM(J158:J164)</f>
        <v>56.8</v>
      </c>
      <c r="K165" s="40"/>
      <c r="L165" s="39" t="n">
        <f aca="false">SUM(L158:L164)</f>
        <v>3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33</v>
      </c>
      <c r="D166" s="32" t="s">
        <v>34</v>
      </c>
      <c r="E166" s="33" t="s">
        <v>53</v>
      </c>
      <c r="F166" s="30" t="n">
        <v>60</v>
      </c>
      <c r="G166" s="30" t="n">
        <v>1.77</v>
      </c>
      <c r="H166" s="30" t="n">
        <v>0.12</v>
      </c>
      <c r="I166" s="30" t="n">
        <v>3.28</v>
      </c>
      <c r="J166" s="30" t="n">
        <v>22</v>
      </c>
      <c r="K166" s="31" t="n">
        <v>75</v>
      </c>
      <c r="L166" s="30" t="n">
        <v>13.8</v>
      </c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36</v>
      </c>
      <c r="E168" s="33" t="s">
        <v>54</v>
      </c>
      <c r="F168" s="30" t="n">
        <v>90</v>
      </c>
      <c r="G168" s="30" t="n">
        <v>11.07</v>
      </c>
      <c r="H168" s="30" t="n">
        <v>14.01</v>
      </c>
      <c r="I168" s="30" t="n">
        <v>13.3</v>
      </c>
      <c r="J168" s="30" t="n">
        <v>264.4</v>
      </c>
      <c r="K168" s="31" t="n">
        <v>494</v>
      </c>
      <c r="L168" s="30" t="n">
        <v>35.7</v>
      </c>
    </row>
    <row r="169" customFormat="false" ht="13.8" hidden="false" customHeight="false" outlineLevel="0" collapsed="false">
      <c r="A169" s="25"/>
      <c r="B169" s="26"/>
      <c r="C169" s="27"/>
      <c r="D169" s="32" t="s">
        <v>38</v>
      </c>
      <c r="E169" s="33" t="s">
        <v>55</v>
      </c>
      <c r="F169" s="30" t="n">
        <v>150</v>
      </c>
      <c r="G169" s="30" t="n">
        <v>3.57</v>
      </c>
      <c r="H169" s="30" t="n">
        <v>6</v>
      </c>
      <c r="I169" s="30" t="n">
        <v>22.3</v>
      </c>
      <c r="J169" s="30" t="n">
        <v>261</v>
      </c>
      <c r="K169" s="31" t="n">
        <v>312</v>
      </c>
      <c r="L169" s="30" t="n">
        <v>29.5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33"/>
      <c r="F170" s="30"/>
      <c r="G170" s="30"/>
      <c r="H170" s="30"/>
      <c r="I170" s="30"/>
      <c r="J170" s="30"/>
      <c r="K170" s="31"/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43</v>
      </c>
      <c r="E172" s="33" t="s">
        <v>49</v>
      </c>
      <c r="F172" s="30" t="n">
        <v>25</v>
      </c>
      <c r="G172" s="30" t="n">
        <v>1.65</v>
      </c>
      <c r="H172" s="30" t="n">
        <v>1.7</v>
      </c>
      <c r="I172" s="30" t="n">
        <v>8.35</v>
      </c>
      <c r="J172" s="30" t="n">
        <v>43.5</v>
      </c>
      <c r="K172" s="31"/>
      <c r="L172" s="30" t="n">
        <v>2.9</v>
      </c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4"/>
      <c r="B175" s="35"/>
      <c r="C175" s="36"/>
      <c r="D175" s="37" t="s">
        <v>32</v>
      </c>
      <c r="E175" s="38"/>
      <c r="F175" s="39" t="n">
        <f aca="false">SUM(F166:F174)</f>
        <v>325</v>
      </c>
      <c r="G175" s="39" t="n">
        <f aca="false">SUM(G166:G174)</f>
        <v>18.06</v>
      </c>
      <c r="H175" s="39" t="n">
        <f aca="false">SUM(H166:H174)</f>
        <v>21.83</v>
      </c>
      <c r="I175" s="39" t="n">
        <f aca="false">SUM(I166:I174)</f>
        <v>47.23</v>
      </c>
      <c r="J175" s="39" t="n">
        <f aca="false">SUM(J166:J174)</f>
        <v>590.9</v>
      </c>
      <c r="K175" s="40"/>
      <c r="L175" s="39" t="n">
        <f aca="false">SUM(L166:L174)</f>
        <v>81.9</v>
      </c>
    </row>
    <row r="176" customFormat="false" ht="12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44</v>
      </c>
      <c r="D176" s="46"/>
      <c r="E176" s="47"/>
      <c r="F176" s="48" t="n">
        <f aca="false">F165+F175</f>
        <v>525</v>
      </c>
      <c r="G176" s="48" t="n">
        <f aca="false">G165+G175</f>
        <v>18.26</v>
      </c>
      <c r="H176" s="48" t="n">
        <f aca="false">H165+H175</f>
        <v>21.83</v>
      </c>
      <c r="I176" s="48" t="n">
        <f aca="false">I165+I175</f>
        <v>61.23</v>
      </c>
      <c r="J176" s="48" t="n">
        <f aca="false">J165+J175</f>
        <v>647.7</v>
      </c>
      <c r="K176" s="48"/>
      <c r="L176" s="48" t="n">
        <f aca="false">L165+L175</f>
        <v>84.9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28</v>
      </c>
      <c r="E179" s="29" t="s">
        <v>45</v>
      </c>
      <c r="F179" s="30" t="n">
        <v>200</v>
      </c>
      <c r="G179" s="30" t="n">
        <v>3.52</v>
      </c>
      <c r="H179" s="30" t="n">
        <v>3.72</v>
      </c>
      <c r="I179" s="30" t="n">
        <v>25.49</v>
      </c>
      <c r="J179" s="30" t="n">
        <v>145.2</v>
      </c>
      <c r="K179" s="31" t="n">
        <v>642</v>
      </c>
      <c r="L179" s="30" t="n">
        <v>19.6</v>
      </c>
    </row>
    <row r="180" customFormat="false" ht="13.8" hidden="false" customHeight="false" outlineLevel="0" collapsed="false">
      <c r="A180" s="25"/>
      <c r="B180" s="26"/>
      <c r="C180" s="27"/>
      <c r="D180" s="32" t="s">
        <v>30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32</v>
      </c>
      <c r="E184" s="38"/>
      <c r="F184" s="39" t="n">
        <f aca="false">SUM(F177:F183)</f>
        <v>200</v>
      </c>
      <c r="G184" s="39" t="n">
        <f aca="false">SUM(G177:G183)</f>
        <v>3.52</v>
      </c>
      <c r="H184" s="39" t="n">
        <f aca="false">SUM(H177:H183)</f>
        <v>3.72</v>
      </c>
      <c r="I184" s="39" t="n">
        <f aca="false">SUM(I177:I183)</f>
        <v>25.49</v>
      </c>
      <c r="J184" s="39" t="n">
        <f aca="false">SUM(J177:J183)</f>
        <v>145.2</v>
      </c>
      <c r="K184" s="40"/>
      <c r="L184" s="39" t="n">
        <f aca="false">SUM(L177:L183)</f>
        <v>19.6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36</v>
      </c>
      <c r="E187" s="33" t="s">
        <v>56</v>
      </c>
      <c r="F187" s="30" t="n">
        <v>90</v>
      </c>
      <c r="G187" s="30" t="n">
        <v>25.91</v>
      </c>
      <c r="H187" s="30" t="n">
        <v>15.03</v>
      </c>
      <c r="I187" s="30" t="n">
        <v>11.56</v>
      </c>
      <c r="J187" s="30" t="n">
        <v>181.38</v>
      </c>
      <c r="K187" s="31" t="n">
        <v>494</v>
      </c>
      <c r="L187" s="30" t="n">
        <v>38.5</v>
      </c>
    </row>
    <row r="188" customFormat="false" ht="13.8" hidden="false" customHeight="false" outlineLevel="0" collapsed="false">
      <c r="A188" s="25"/>
      <c r="B188" s="26"/>
      <c r="C188" s="27"/>
      <c r="D188" s="32" t="s">
        <v>38</v>
      </c>
      <c r="E188" s="33" t="s">
        <v>48</v>
      </c>
      <c r="F188" s="30" t="n">
        <v>150</v>
      </c>
      <c r="G188" s="30" t="n">
        <v>13.16</v>
      </c>
      <c r="H188" s="30" t="n">
        <v>14.03</v>
      </c>
      <c r="I188" s="30" t="n">
        <v>86.9</v>
      </c>
      <c r="J188" s="30" t="n">
        <v>526</v>
      </c>
      <c r="K188" s="31" t="n">
        <v>203</v>
      </c>
      <c r="L188" s="30" t="n">
        <v>18.3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41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43</v>
      </c>
      <c r="E191" s="29" t="s">
        <v>49</v>
      </c>
      <c r="F191" s="30" t="n">
        <v>25</v>
      </c>
      <c r="G191" s="30" t="n">
        <v>1.65</v>
      </c>
      <c r="H191" s="30" t="n">
        <v>1.7</v>
      </c>
      <c r="I191" s="30" t="n">
        <v>8.35</v>
      </c>
      <c r="J191" s="30" t="n">
        <v>43.5</v>
      </c>
      <c r="K191" s="31"/>
      <c r="L191" s="30" t="n">
        <v>2.9</v>
      </c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4"/>
      <c r="B194" s="35"/>
      <c r="C194" s="36"/>
      <c r="D194" s="37" t="s">
        <v>32</v>
      </c>
      <c r="E194" s="38"/>
      <c r="F194" s="39" t="n">
        <f aca="false">SUM(F185:F193)</f>
        <v>265</v>
      </c>
      <c r="G194" s="39" t="n">
        <f aca="false">SUM(G185:G193)</f>
        <v>40.72</v>
      </c>
      <c r="H194" s="39" t="n">
        <f aca="false">SUM(H185:H193)</f>
        <v>30.76</v>
      </c>
      <c r="I194" s="39" t="n">
        <f aca="false">SUM(I185:I193)</f>
        <v>106.81</v>
      </c>
      <c r="J194" s="39" t="n">
        <f aca="false">SUM(J185:J193)</f>
        <v>750.88</v>
      </c>
      <c r="K194" s="40"/>
      <c r="L194" s="39" t="n">
        <f aca="false">SUM(L185:L193)</f>
        <v>59.7</v>
      </c>
    </row>
    <row r="195" customFormat="false" ht="12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44</v>
      </c>
      <c r="D195" s="46"/>
      <c r="E195" s="47"/>
      <c r="F195" s="48" t="n">
        <f aca="false">F184+F194</f>
        <v>465</v>
      </c>
      <c r="G195" s="48" t="n">
        <f aca="false">G184+G194</f>
        <v>44.24</v>
      </c>
      <c r="H195" s="48" t="n">
        <f aca="false">H184+H194</f>
        <v>34.48</v>
      </c>
      <c r="I195" s="48" t="n">
        <f aca="false">I184+I194</f>
        <v>132.3</v>
      </c>
      <c r="J195" s="48" t="n">
        <f aca="false">J184+J194</f>
        <v>896.08</v>
      </c>
      <c r="K195" s="48"/>
      <c r="L195" s="48" t="n">
        <f aca="false">L184+L194</f>
        <v>79.3</v>
      </c>
    </row>
    <row r="196" customFormat="false" ht="12.75" hidden="false" customHeight="true" outlineLevel="0" collapsed="false">
      <c r="A196" s="53"/>
      <c r="B196" s="54"/>
      <c r="C196" s="55" t="s">
        <v>57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493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31.522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32.318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105.818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844.452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82.32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2025-01-17T08:11:29Z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